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Arkusz2" sheetId="1" r:id="rId1"/>
  </sheets>
  <definedNames>
    <definedName name="_xlnm.Print_Area" localSheetId="0">Arkusz2!$A$1:$J$14</definedName>
    <definedName name="_xlnm.Print_Titles" localSheetId="0">Arkusz2!$A:$B</definedName>
  </definedNames>
  <calcPr calcId="125725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<sst xmlns="http://schemas.openxmlformats.org/spreadsheetml/2006/main" count="66" uniqueCount="26">
  <si>
    <t>kwota przeznaczona</t>
  </si>
  <si>
    <t>pakiet</t>
  </si>
  <si>
    <t>termin dostawy:</t>
  </si>
  <si>
    <t>60 dni</t>
  </si>
  <si>
    <t>warunki płatności:</t>
  </si>
  <si>
    <t>Oferta nr 8</t>
  </si>
  <si>
    <t>Oferta nr 7</t>
  </si>
  <si>
    <t>Oferta nr 6</t>
  </si>
  <si>
    <t>Oferta nr 5</t>
  </si>
  <si>
    <t>Oferta nr 4</t>
  </si>
  <si>
    <t>Oferta nr 3</t>
  </si>
  <si>
    <t>Oferta nr 2</t>
  </si>
  <si>
    <t>Oferta nr 1</t>
  </si>
  <si>
    <t>okres gwarancji:</t>
  </si>
  <si>
    <t>M4Medical                    sp. z o.o.                           ul. Leszczyńskiego 60                                                      20-068 Lublin</t>
  </si>
  <si>
    <t>do 15.12.2017</t>
  </si>
  <si>
    <t>36 m-cy</t>
  </si>
  <si>
    <t>Lubuskie Przedsiębiorstwo Wielobranżowe ROMAR Roman Marciniak                   ul. Kilińskiego 12                   63-000 Środa Wlkp.</t>
  </si>
  <si>
    <t>24 m-ce</t>
  </si>
  <si>
    <t>KONKRET Dagmara Fik, Marcin Mazurkiewicz sp.j.                         ul. Dworcowa 15A                     86-200 Chełmno</t>
  </si>
  <si>
    <t>Biameditek                sp. z o. o.                               ul. Elewatorska 58                          15-620 Białystok</t>
  </si>
  <si>
    <t>Przedsiębiorstwo Zaopatrzenia Lecznictwa CEZAL LUBLIN sp. z o. o.                 Al. Spółdzielczości Pracy 38                          20-147 Lublin</t>
  </si>
  <si>
    <t>Ekomark                     sp. z o.o.                     ul. Boguckiego 1A                             01-508 Warszawa</t>
  </si>
  <si>
    <t>GREENPOL Instytut Kształtowania Środowiska Sp. z o.o.                  ul. Fabryczna 17                          65-410 Zielona Góra</t>
  </si>
  <si>
    <t>PHU Technomex                      sp. z o. o.                          ul. Szparagowa 15                                     44-141 Gliwice</t>
  </si>
  <si>
    <t>30 m-cy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</si>
</sst>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     &quot;;&quot;-&quot;#,##0.00&quot;      &quot;;&quot; -&quot;#&quot;      &quot;;@&quot; &quot;"/>
    <numFmt numFmtId="165" formatCode="[$-415]General"/>
    <numFmt numFmtId="166" formatCode="[$-415]0%"/>
    <numFmt numFmtId="167" formatCode="#,##0.00&quot; &quot;[$zł-415];[Red]&quot;-&quot;#,##0.00&quot; &quot;[$zł-415]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u/>
      <sz val="11"/>
      <color rgb="FF000000"/>
      <name val="Arial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/>
    <xf numFmtId="165" fontId="6" fillId="0" borderId="0" applyBorder="0" applyProtection="0"/>
    <xf numFmtId="166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0" fontId="8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/>
    <xf numFmtId="167" fontId="9" fillId="0" borderId="0"/>
  </cellStyleXfs>
  <cellXfs count="24">
    <xf numFmtId="0" fontId="0" fillId="0" borderId="0" xfId="0"/>
    <xf numFmtId="0" fontId="2" fillId="0" borderId="0" xfId="0" applyFont="1"/>
    <xf numFmtId="44" fontId="2" fillId="0" borderId="0" xfId="1" applyFont="1"/>
    <xf numFmtId="44" fontId="3" fillId="0" borderId="0" xfId="1" applyFont="1"/>
    <xf numFmtId="0" fontId="3" fillId="0" borderId="0" xfId="0" applyFont="1"/>
    <xf numFmtId="44" fontId="3" fillId="0" borderId="1" xfId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4" fontId="2" fillId="0" borderId="4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8" fontId="10" fillId="0" borderId="1" xfId="1" applyNumberFormat="1" applyFont="1" applyBorder="1" applyAlignment="1">
      <alignment horizontal="right" vertical="center"/>
    </xf>
    <xf numFmtId="44" fontId="2" fillId="0" borderId="0" xfId="1" applyFont="1" applyBorder="1"/>
    <xf numFmtId="44" fontId="10" fillId="0" borderId="0" xfId="1" applyFont="1" applyAlignment="1">
      <alignment horizontal="center" vertical="center"/>
    </xf>
    <xf numFmtId="8" fontId="11" fillId="0" borderId="1" xfId="0" applyNumberFormat="1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</cellXfs>
  <cellStyles count="14">
    <cellStyle name="Default 1" xfId="2"/>
    <cellStyle name="Dziesiętny 2" xfId="3"/>
    <cellStyle name="Excel Built-in Normal" xfId="4"/>
    <cellStyle name="Excel Built-in Percent" xfId="5"/>
    <cellStyle name="Heading" xfId="6"/>
    <cellStyle name="Heading1" xfId="7"/>
    <cellStyle name="Normalny" xfId="0" builtinId="0"/>
    <cellStyle name="Normalny 10" xfId="8"/>
    <cellStyle name="Normalny 2" xfId="9"/>
    <cellStyle name="Normalny 3" xfId="10"/>
    <cellStyle name="Procentowy 2" xfId="11"/>
    <cellStyle name="Result" xfId="12"/>
    <cellStyle name="Result2" xfId="13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topLeftCell="A4" zoomScale="90" zoomScaleNormal="100" zoomScaleSheetLayoutView="90" workbookViewId="0">
      <selection activeCell="D17" sqref="D17"/>
    </sheetView>
  </sheetViews>
  <sheetFormatPr defaultRowHeight="12.75"/>
  <cols>
    <col min="1" max="1" width="6.875" style="1" customWidth="1"/>
    <col min="2" max="2" width="14.125" style="3" customWidth="1"/>
    <col min="3" max="10" width="17.125" style="2" customWidth="1"/>
    <col min="11" max="16384" width="9" style="1"/>
  </cols>
  <sheetData>
    <row r="1" spans="1:10" ht="20.25" customHeight="1">
      <c r="A1" s="4"/>
      <c r="C1" s="11" t="s">
        <v>12</v>
      </c>
      <c r="D1" s="11" t="s">
        <v>11</v>
      </c>
      <c r="E1" s="11" t="s">
        <v>10</v>
      </c>
      <c r="F1" s="11" t="s">
        <v>9</v>
      </c>
      <c r="G1" s="11" t="s">
        <v>8</v>
      </c>
      <c r="H1" s="11" t="s">
        <v>7</v>
      </c>
      <c r="I1" s="11" t="s">
        <v>6</v>
      </c>
      <c r="J1" s="11" t="s">
        <v>5</v>
      </c>
    </row>
    <row r="2" spans="1:10" ht="20.25" customHeight="1">
      <c r="C2" s="10" t="s">
        <v>4</v>
      </c>
      <c r="D2" s="10" t="s">
        <v>4</v>
      </c>
      <c r="E2" s="10" t="s">
        <v>4</v>
      </c>
      <c r="F2" s="10" t="s">
        <v>4</v>
      </c>
      <c r="G2" s="10" t="s">
        <v>4</v>
      </c>
      <c r="H2" s="10" t="s">
        <v>4</v>
      </c>
      <c r="I2" s="10" t="s">
        <v>4</v>
      </c>
      <c r="J2" s="10" t="s">
        <v>4</v>
      </c>
    </row>
    <row r="3" spans="1:10" ht="20.25" customHeight="1">
      <c r="C3" s="9" t="s">
        <v>3</v>
      </c>
      <c r="D3" s="9" t="s">
        <v>3</v>
      </c>
      <c r="E3" s="9" t="s">
        <v>3</v>
      </c>
      <c r="F3" s="9" t="s">
        <v>3</v>
      </c>
      <c r="G3" s="9" t="s">
        <v>3</v>
      </c>
      <c r="H3" s="9" t="s">
        <v>3</v>
      </c>
      <c r="I3" s="9" t="s">
        <v>3</v>
      </c>
      <c r="J3" s="9" t="s">
        <v>3</v>
      </c>
    </row>
    <row r="4" spans="1:10" ht="20.25" customHeight="1"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</row>
    <row r="5" spans="1:10" ht="20.25" customHeight="1">
      <c r="C5" s="12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12" t="s">
        <v>15</v>
      </c>
    </row>
    <row r="6" spans="1:10" ht="20.25" customHeight="1">
      <c r="C6" s="8" t="s">
        <v>13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13</v>
      </c>
      <c r="I6" s="8" t="s">
        <v>13</v>
      </c>
      <c r="J6" s="8" t="s">
        <v>13</v>
      </c>
    </row>
    <row r="7" spans="1:10" ht="20.25" customHeight="1">
      <c r="C7" s="5" t="s">
        <v>25</v>
      </c>
      <c r="D7" s="5" t="s">
        <v>16</v>
      </c>
      <c r="E7" s="5" t="s">
        <v>18</v>
      </c>
      <c r="F7" s="5" t="s">
        <v>16</v>
      </c>
      <c r="G7" s="5" t="s">
        <v>18</v>
      </c>
      <c r="H7" s="5" t="s">
        <v>18</v>
      </c>
      <c r="I7" s="5" t="s">
        <v>16</v>
      </c>
      <c r="J7" s="7" t="s">
        <v>18</v>
      </c>
    </row>
    <row r="8" spans="1:10" s="4" customFormat="1" ht="87" customHeight="1">
      <c r="A8" s="13" t="s">
        <v>1</v>
      </c>
      <c r="B8" s="14" t="s">
        <v>0</v>
      </c>
      <c r="C8" s="6" t="s">
        <v>14</v>
      </c>
      <c r="D8" s="6" t="s">
        <v>17</v>
      </c>
      <c r="E8" s="6" t="s">
        <v>19</v>
      </c>
      <c r="F8" s="6" t="s">
        <v>20</v>
      </c>
      <c r="G8" s="6" t="s">
        <v>22</v>
      </c>
      <c r="H8" s="6" t="s">
        <v>21</v>
      </c>
      <c r="I8" s="6" t="s">
        <v>23</v>
      </c>
      <c r="J8" s="6" t="s">
        <v>24</v>
      </c>
    </row>
    <row r="9" spans="1:10" ht="33.75" customHeight="1">
      <c r="A9" s="15">
        <v>1</v>
      </c>
      <c r="B9" s="22">
        <v>59859</v>
      </c>
      <c r="C9" s="16"/>
      <c r="D9" s="17"/>
      <c r="E9" s="17"/>
      <c r="F9" s="17"/>
      <c r="G9" s="17">
        <v>73062</v>
      </c>
      <c r="H9" s="17"/>
      <c r="I9" s="17"/>
      <c r="J9" s="18"/>
    </row>
    <row r="10" spans="1:10" ht="33.75" customHeight="1">
      <c r="A10" s="15">
        <v>2</v>
      </c>
      <c r="B10" s="22">
        <v>18513.900000000001</v>
      </c>
      <c r="C10" s="16"/>
      <c r="D10" s="17"/>
      <c r="E10" s="17">
        <v>18900</v>
      </c>
      <c r="F10" s="17">
        <v>17820</v>
      </c>
      <c r="G10" s="17"/>
      <c r="H10" s="17"/>
      <c r="I10" s="17"/>
      <c r="J10" s="18"/>
    </row>
    <row r="11" spans="1:10" ht="33.75" customHeight="1">
      <c r="A11" s="15">
        <v>3</v>
      </c>
      <c r="B11" s="22">
        <v>5878.44</v>
      </c>
      <c r="C11" s="16"/>
      <c r="D11" s="17">
        <v>6587.46</v>
      </c>
      <c r="E11" s="17"/>
      <c r="F11" s="17"/>
      <c r="G11" s="17"/>
      <c r="H11" s="17">
        <v>6208.92</v>
      </c>
      <c r="I11" s="17"/>
      <c r="J11" s="18">
        <v>6819.12</v>
      </c>
    </row>
    <row r="12" spans="1:10" ht="33.75" customHeight="1">
      <c r="A12" s="15">
        <v>4</v>
      </c>
      <c r="B12" s="22">
        <v>4401</v>
      </c>
      <c r="C12" s="16">
        <v>4320</v>
      </c>
      <c r="D12" s="17"/>
      <c r="E12" s="17"/>
      <c r="F12" s="17"/>
      <c r="G12" s="17"/>
      <c r="H12" s="17"/>
      <c r="I12" s="17"/>
      <c r="J12" s="18"/>
    </row>
    <row r="13" spans="1:10" ht="33.75" customHeight="1">
      <c r="A13" s="15">
        <v>5</v>
      </c>
      <c r="B13" s="23">
        <v>28645.91</v>
      </c>
      <c r="C13" s="16"/>
      <c r="D13" s="17"/>
      <c r="E13" s="17"/>
      <c r="F13" s="17"/>
      <c r="G13" s="17"/>
      <c r="H13" s="17"/>
      <c r="I13" s="17">
        <v>26352</v>
      </c>
      <c r="J13" s="18"/>
    </row>
    <row r="14" spans="1:10" ht="24" customHeight="1">
      <c r="B14" s="19">
        <f>SUM(B9:B13)</f>
        <v>117298.25</v>
      </c>
      <c r="C14" s="20"/>
      <c r="D14" s="20"/>
      <c r="E14" s="20"/>
      <c r="F14" s="20"/>
      <c r="G14" s="20"/>
      <c r="H14" s="20"/>
      <c r="I14" s="20"/>
      <c r="J14" s="21"/>
    </row>
  </sheetData>
  <pageMargins left="0.23622047244094491" right="0.23622047244094491" top="1.1499999999999999" bottom="0.93" header="0.49" footer="0.56000000000000005"/>
  <pageSetup paperSize="9" scale="83" orientation="landscape" r:id="rId1"/>
  <headerFooter>
    <oddHeader>&amp;L&amp;"Tahoma,Normalny"Informacja z otwarcia ofert w dn. 21.11.2017r.
&amp;"Tahoma,Pogrubiony"Zakup wyposażenia dla potrzeb Oddziału Udarowego z Wczesną Rehabilitacją Neurologiczą&amp;Rnr sprawy: 184/ZP/17</oddHeader>
    <oddFooter>&amp;L......................................
podpis osoby sporządzającej protokół&amp;CStrona &amp;P z &amp;N&amp;R............................................
podpis Kierownika Zamawiającego lub osoby upoważnionej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s.drzewiecka</dc:creator>
  <cp:lastModifiedBy>s.drzewiecka</cp:lastModifiedBy>
  <cp:lastPrinted>2017-11-21T13:18:30Z</cp:lastPrinted>
  <dcterms:created xsi:type="dcterms:W3CDTF">2017-08-01T12:59:12Z</dcterms:created>
  <dcterms:modified xsi:type="dcterms:W3CDTF">2017-11-21T13:18:45Z</dcterms:modified>
</cp:coreProperties>
</file>